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K8" i="1" l="1"/>
  <c r="K6" i="1"/>
  <c r="J6" i="1"/>
  <c r="J7" i="1" s="1"/>
  <c r="J8" i="1" s="1"/>
  <c r="J9" i="1" s="1"/>
  <c r="J10" i="1" s="1"/>
  <c r="I6" i="1"/>
  <c r="I7" i="1" s="1"/>
</calcChain>
</file>

<file path=xl/sharedStrings.xml><?xml version="1.0" encoding="utf-8"?>
<sst xmlns="http://schemas.openxmlformats.org/spreadsheetml/2006/main" count="250" uniqueCount="115">
  <si>
    <t>id</t>
  </si>
  <si>
    <t>isPartOf</t>
  </si>
  <si>
    <t>title</t>
  </si>
  <si>
    <t>description</t>
  </si>
  <si>
    <t>custodianName</t>
  </si>
  <si>
    <t>custodianID</t>
  </si>
  <si>
    <t>holderName</t>
  </si>
  <si>
    <t>holderID</t>
  </si>
  <si>
    <t>userName</t>
  </si>
  <si>
    <t>userID</t>
  </si>
  <si>
    <t>dk018classID</t>
  </si>
  <si>
    <t>dk018classDescription</t>
  </si>
  <si>
    <t>unitName</t>
  </si>
  <si>
    <t>quantity</t>
  </si>
  <si>
    <t>addressPostCode</t>
  </si>
  <si>
    <t>adressAdminUnitL2</t>
  </si>
  <si>
    <t>adressAdminUnitL1</t>
  </si>
  <si>
    <t>adressAdminUnitL3</t>
  </si>
  <si>
    <t>addressPostName</t>
  </si>
  <si>
    <t>adressThoroughfare</t>
  </si>
  <si>
    <t>adressLocatorDesignator</t>
  </si>
  <si>
    <t>addressLocatorBuilding</t>
  </si>
  <si>
    <t>adressLocatorName</t>
  </si>
  <si>
    <t>registrationStatus</t>
  </si>
  <si>
    <t>registrationID</t>
  </si>
  <si>
    <t>registrationDate</t>
  </si>
  <si>
    <t>constructionReadiness</t>
  </si>
  <si>
    <t>condition</t>
  </si>
  <si>
    <t>utilitesAvailable</t>
  </si>
  <si>
    <t>Ідентифікатор</t>
  </si>
  <si>
    <t>Назва майнового комплексу</t>
  </si>
  <si>
    <t>Назва</t>
  </si>
  <si>
    <t>Опис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</si>
  <si>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</si>
  <si>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</si>
  <si>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</si>
  <si>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</si>
  <si>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</si>
  <si>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</si>
  <si>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ДК 018-2000</t>
  </si>
  <si>
    <t>Назва класу ДК 018-2000</t>
  </si>
  <si>
    <t>Назва одиниці виміру</t>
  </si>
  <si>
    <t>Площа або кількість штук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</si>
  <si>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</si>
  <si>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</si>
  <si>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</si>
  <si>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</si>
  <si>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</si>
  <si>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</si>
  <si>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корпусу</t>
  </si>
  <si>
    <t>Назва будівлі або її частини</t>
  </si>
  <si>
    <t>Статус реєстрації</t>
  </si>
  <si>
    <t>Реєстраційний номер</t>
  </si>
  <si>
    <t>Дата реєстрації</t>
  </si>
  <si>
    <t>Рівень будівельної готовності</t>
  </si>
  <si>
    <t>Стан будівель та споруд</t>
  </si>
  <si>
    <t>Наявність комунальних комунікацій</t>
  </si>
  <si>
    <t>АЗПСМ №3</t>
  </si>
  <si>
    <t>Україна</t>
  </si>
  <si>
    <t>null</t>
  </si>
  <si>
    <t xml:space="preserve"> будівля закладу охорони здоров'я </t>
  </si>
  <si>
    <t>кв.м</t>
  </si>
  <si>
    <t>Вінницька область</t>
  </si>
  <si>
    <t>Вінницький район</t>
  </si>
  <si>
    <t>м.Вінниця</t>
  </si>
  <si>
    <t>Номер об'єкта</t>
  </si>
  <si>
    <t>зареєстровано</t>
  </si>
  <si>
    <t>Невідомо</t>
  </si>
  <si>
    <t>Потребує капітального ремонту</t>
  </si>
  <si>
    <t>Постачання електроенергії, централізоване водопостачання та водовідведення, централізоване теплопостачання</t>
  </si>
  <si>
    <t>Вінницька міська рада</t>
  </si>
  <si>
    <t xml:space="preserve">будівля закладу охорони здоров'я </t>
  </si>
  <si>
    <t>не потребує</t>
  </si>
  <si>
    <t>вул.Гагаріна</t>
  </si>
  <si>
    <t>Постачання електроенергії, газопостачання</t>
  </si>
  <si>
    <t>АЗПСМ №5</t>
  </si>
  <si>
    <t>КНП "ЦПМСД №5 м.Вінниці"</t>
  </si>
  <si>
    <t>АЗПСМ №1,2</t>
  </si>
  <si>
    <t>Рік побудови -1960 р</t>
  </si>
  <si>
    <t>05484362</t>
  </si>
  <si>
    <t xml:space="preserve">вул. Замостянська </t>
  </si>
  <si>
    <t>АЗПСМ №1,2 КНП "ЦПМСД №5 м.Вінниці"</t>
  </si>
  <si>
    <t>Рік побудови -1980 р.</t>
  </si>
  <si>
    <t>вул. Чумацька</t>
  </si>
  <si>
    <t xml:space="preserve"> Не потребує </t>
  </si>
  <si>
    <t>АЗПСМ №4</t>
  </si>
  <si>
    <t>вул.1-й провулок Український</t>
  </si>
  <si>
    <t>6а</t>
  </si>
  <si>
    <t>вул. Якова Шепеля</t>
  </si>
  <si>
    <t>АЗПСМ №6</t>
  </si>
  <si>
    <t>вул.Данила Нечая</t>
  </si>
  <si>
    <t>Постачання електроенергії, централізоване водопостачання та водовідведення</t>
  </si>
  <si>
    <t>АЗПСМ №7</t>
  </si>
  <si>
    <t>вул.Маяковського</t>
  </si>
  <si>
    <t>АЗПСМ №8</t>
  </si>
  <si>
    <t>смт. Десна</t>
  </si>
  <si>
    <t>АЗПСМ №9</t>
  </si>
  <si>
    <t>с.Вінницькі Хутора</t>
  </si>
  <si>
    <t xml:space="preserve">вул. 8-го Березня </t>
  </si>
  <si>
    <t>11А</t>
  </si>
  <si>
    <t>Відокремлена філія  КНП "ЦПМСД №5 м.Вінниці"</t>
  </si>
  <si>
    <t>05484362-1</t>
  </si>
  <si>
    <t>05484362-4</t>
  </si>
  <si>
    <t>05484362-5</t>
  </si>
  <si>
    <t>05484362-6</t>
  </si>
  <si>
    <t>05484362-2</t>
  </si>
  <si>
    <t>05484362-3</t>
  </si>
  <si>
    <t>05484362-7</t>
  </si>
  <si>
    <t>05484362-8</t>
  </si>
  <si>
    <t>КНП "ВМКЛ №3"</t>
  </si>
  <si>
    <t>01982755</t>
  </si>
  <si>
    <t>ПАТ Вінницьке спеціалізоване підприємтсво "Ремтехсільмаш"</t>
  </si>
  <si>
    <t>04528399</t>
  </si>
  <si>
    <t>КП ВМР "Комбінат комунальних підприємств"</t>
  </si>
  <si>
    <t>03338656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</si>
</sst>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sz val="8"/>
      <name val="ProbaProRegula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1" xfId="0" applyBorder="1" applyAlignment="1">
      <alignment horizontal="right"/>
    </xf>
    <xf numFmtId="0" fontId="1" fillId="2" borderId="1" xfId="0" quotePrefix="1" applyFont="1" applyFill="1" applyBorder="1" applyAlignment="1">
      <alignment horizontal="left" vertical="center" wrapText="1" indent="2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wrapText="1"/>
    </xf>
    <xf numFmtId="0" fontId="0" fillId="0" borderId="1" xfId="0" quotePrefix="1" applyBorder="1" applyAlignment="1">
      <alignment horizontal="center" wrapText="1"/>
    </xf>
    <xf numFmtId="0" fontId="0" fillId="0" borderId="2" xfId="0" quotePrefix="1" applyFill="1" applyBorder="1" applyAlignment="1">
      <alignment horizontal="right" wrapText="1"/>
    </xf>
    <xf numFmtId="0" fontId="0" fillId="3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workbookViewId="0">
      <selection activeCell="N10" sqref="N10"/>
    </sheetView>
  </sheetViews>
  <sheetFormatPr defaultRowHeight="15"/>
  <cols>
    <col min="1" max="1" width="13.42578125" customWidth="1"/>
    <col min="2" max="2" width="17.140625" customWidth="1"/>
    <col min="3" max="3" width="14" customWidth="1"/>
    <col min="4" max="4" width="15.28515625" customWidth="1"/>
    <col min="5" max="5" width="19.85546875" customWidth="1"/>
    <col min="6" max="6" width="15.5703125" customWidth="1"/>
    <col min="7" max="7" width="14" customWidth="1"/>
    <col min="8" max="8" width="10.28515625" customWidth="1"/>
    <col min="9" max="9" width="26.7109375" customWidth="1"/>
    <col min="10" max="10" width="11.140625" customWidth="1"/>
    <col min="16" max="16" width="14" customWidth="1"/>
    <col min="17" max="17" width="18" customWidth="1"/>
    <col min="18" max="18" width="12" customWidth="1"/>
    <col min="19" max="19" width="15.140625" customWidth="1"/>
    <col min="20" max="20" width="15.85546875" customWidth="1"/>
    <col min="21" max="21" width="9.140625" style="13"/>
    <col min="23" max="23" width="14.85546875" customWidth="1"/>
    <col min="24" max="24" width="16.85546875" customWidth="1"/>
    <col min="25" max="25" width="15.42578125" customWidth="1"/>
    <col min="26" max="26" width="16.28515625" customWidth="1"/>
    <col min="27" max="27" width="18.5703125" customWidth="1"/>
    <col min="28" max="28" width="17.140625" customWidth="1"/>
    <col min="29" max="29" width="16.28515625" customWidth="1"/>
    <col min="30" max="30" width="11" customWidth="1"/>
  </cols>
  <sheetData>
    <row r="1" spans="1:29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16</v>
      </c>
      <c r="Q1" s="1" t="s">
        <v>15</v>
      </c>
      <c r="R1" s="1" t="s">
        <v>17</v>
      </c>
      <c r="S1" s="1" t="s">
        <v>18</v>
      </c>
      <c r="T1" s="1" t="s">
        <v>19</v>
      </c>
      <c r="U1" s="9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60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1" t="s">
        <v>40</v>
      </c>
      <c r="M2" s="1" t="s">
        <v>41</v>
      </c>
      <c r="N2" s="1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9" t="s">
        <v>65</v>
      </c>
      <c r="V2" s="1" t="s">
        <v>49</v>
      </c>
      <c r="W2" s="1" t="s">
        <v>50</v>
      </c>
      <c r="X2" s="1" t="s">
        <v>51</v>
      </c>
      <c r="Y2" s="1" t="s">
        <v>52</v>
      </c>
      <c r="Z2" s="1" t="s">
        <v>53</v>
      </c>
      <c r="AA2" s="1" t="s">
        <v>54</v>
      </c>
      <c r="AB2" s="1" t="s">
        <v>55</v>
      </c>
      <c r="AC2" s="1" t="s">
        <v>56</v>
      </c>
    </row>
    <row r="3" spans="1:29" ht="85.5" customHeight="1">
      <c r="A3" s="7" t="s">
        <v>101</v>
      </c>
      <c r="B3" s="1" t="s">
        <v>59</v>
      </c>
      <c r="C3" s="1" t="s">
        <v>77</v>
      </c>
      <c r="D3" s="1" t="s">
        <v>78</v>
      </c>
      <c r="E3" s="1" t="s">
        <v>70</v>
      </c>
      <c r="F3" s="1">
        <v>25512617</v>
      </c>
      <c r="G3" s="1" t="s">
        <v>76</v>
      </c>
      <c r="H3" s="7" t="s">
        <v>79</v>
      </c>
      <c r="I3" s="1" t="s">
        <v>76</v>
      </c>
      <c r="J3" s="7" t="s">
        <v>79</v>
      </c>
      <c r="K3" s="1" t="s">
        <v>59</v>
      </c>
      <c r="L3" s="1" t="s">
        <v>60</v>
      </c>
      <c r="M3" s="1" t="s">
        <v>61</v>
      </c>
      <c r="N3" s="8">
        <v>2413</v>
      </c>
      <c r="O3" s="1">
        <v>21001</v>
      </c>
      <c r="P3" s="1" t="s">
        <v>58</v>
      </c>
      <c r="Q3" s="1" t="s">
        <v>62</v>
      </c>
      <c r="R3" s="1" t="s">
        <v>63</v>
      </c>
      <c r="S3" s="1" t="s">
        <v>64</v>
      </c>
      <c r="T3" s="1" t="s">
        <v>80</v>
      </c>
      <c r="U3" s="9">
        <v>49</v>
      </c>
      <c r="V3" s="1" t="s">
        <v>59</v>
      </c>
      <c r="W3" s="1" t="s">
        <v>81</v>
      </c>
      <c r="X3" s="1" t="s">
        <v>66</v>
      </c>
      <c r="Y3" s="1" t="s">
        <v>59</v>
      </c>
      <c r="Z3" s="1" t="s">
        <v>59</v>
      </c>
      <c r="AA3" s="1" t="s">
        <v>67</v>
      </c>
      <c r="AB3" s="1" t="s">
        <v>68</v>
      </c>
      <c r="AC3" s="1" t="s">
        <v>69</v>
      </c>
    </row>
    <row r="4" spans="1:29" ht="150">
      <c r="A4" s="7" t="s">
        <v>105</v>
      </c>
      <c r="B4" s="1" t="s">
        <v>59</v>
      </c>
      <c r="C4" s="1" t="s">
        <v>57</v>
      </c>
      <c r="D4" s="8" t="s">
        <v>82</v>
      </c>
      <c r="E4" s="1" t="s">
        <v>70</v>
      </c>
      <c r="F4" s="1">
        <v>25512617</v>
      </c>
      <c r="G4" s="1" t="s">
        <v>76</v>
      </c>
      <c r="H4" s="7" t="s">
        <v>79</v>
      </c>
      <c r="I4" s="1" t="s">
        <v>76</v>
      </c>
      <c r="J4" s="7" t="s">
        <v>79</v>
      </c>
      <c r="K4" s="1" t="s">
        <v>59</v>
      </c>
      <c r="L4" s="1" t="s">
        <v>71</v>
      </c>
      <c r="M4" s="1" t="s">
        <v>61</v>
      </c>
      <c r="N4" s="1">
        <v>205.3</v>
      </c>
      <c r="O4" s="8">
        <v>21023</v>
      </c>
      <c r="P4" s="1" t="s">
        <v>58</v>
      </c>
      <c r="Q4" s="1" t="s">
        <v>62</v>
      </c>
      <c r="R4" s="1" t="s">
        <v>63</v>
      </c>
      <c r="S4" s="1" t="s">
        <v>64</v>
      </c>
      <c r="T4" s="1" t="s">
        <v>83</v>
      </c>
      <c r="U4" s="9">
        <v>221</v>
      </c>
      <c r="V4" s="1" t="s">
        <v>59</v>
      </c>
      <c r="W4" s="8" t="s">
        <v>100</v>
      </c>
      <c r="X4" s="1" t="s">
        <v>66</v>
      </c>
      <c r="Y4" s="1" t="s">
        <v>59</v>
      </c>
      <c r="Z4" s="1" t="s">
        <v>59</v>
      </c>
      <c r="AA4" s="1" t="s">
        <v>67</v>
      </c>
      <c r="AB4" s="1" t="s">
        <v>84</v>
      </c>
      <c r="AC4" s="1" t="s">
        <v>69</v>
      </c>
    </row>
    <row r="5" spans="1:29" ht="150">
      <c r="A5" s="7" t="s">
        <v>106</v>
      </c>
      <c r="B5" s="1" t="s">
        <v>59</v>
      </c>
      <c r="C5" s="1" t="s">
        <v>85</v>
      </c>
      <c r="D5" s="3" t="s">
        <v>59</v>
      </c>
      <c r="E5" s="1" t="s">
        <v>70</v>
      </c>
      <c r="F5" s="1">
        <v>25512617</v>
      </c>
      <c r="G5" s="1" t="s">
        <v>113</v>
      </c>
      <c r="H5" s="7" t="s">
        <v>114</v>
      </c>
      <c r="I5" s="1" t="s">
        <v>76</v>
      </c>
      <c r="J5" s="7" t="s">
        <v>79</v>
      </c>
      <c r="K5" s="1" t="s">
        <v>59</v>
      </c>
      <c r="L5" s="1" t="s">
        <v>71</v>
      </c>
      <c r="M5" s="1" t="s">
        <v>61</v>
      </c>
      <c r="N5" s="1">
        <v>501.4</v>
      </c>
      <c r="O5" s="8">
        <v>21012</v>
      </c>
      <c r="P5" s="1" t="s">
        <v>58</v>
      </c>
      <c r="Q5" s="1" t="s">
        <v>62</v>
      </c>
      <c r="R5" s="1" t="s">
        <v>63</v>
      </c>
      <c r="S5" s="1" t="s">
        <v>64</v>
      </c>
      <c r="T5" s="1" t="s">
        <v>86</v>
      </c>
      <c r="U5" s="9" t="s">
        <v>87</v>
      </c>
      <c r="V5" s="1" t="s">
        <v>59</v>
      </c>
      <c r="W5" s="8" t="s">
        <v>100</v>
      </c>
      <c r="X5" s="1" t="s">
        <v>66</v>
      </c>
      <c r="Y5" s="1" t="s">
        <v>59</v>
      </c>
      <c r="Z5" s="1" t="s">
        <v>59</v>
      </c>
      <c r="AA5" s="1" t="s">
        <v>67</v>
      </c>
      <c r="AB5" s="1" t="s">
        <v>72</v>
      </c>
      <c r="AC5" s="1" t="s">
        <v>69</v>
      </c>
    </row>
    <row r="6" spans="1:29" ht="105">
      <c r="A6" s="7" t="s">
        <v>102</v>
      </c>
      <c r="B6" s="1" t="s">
        <v>59</v>
      </c>
      <c r="C6" s="1" t="s">
        <v>75</v>
      </c>
      <c r="D6" s="3" t="s">
        <v>59</v>
      </c>
      <c r="E6" s="1" t="s">
        <v>111</v>
      </c>
      <c r="F6" s="15" t="s">
        <v>112</v>
      </c>
      <c r="G6" s="1" t="s">
        <v>111</v>
      </c>
      <c r="H6" s="14" t="s">
        <v>112</v>
      </c>
      <c r="I6" s="1" t="str">
        <f>I5</f>
        <v>КНП "ЦПМСД №5 м.Вінниці"</v>
      </c>
      <c r="J6" s="1" t="str">
        <f>J5</f>
        <v>05484362</v>
      </c>
      <c r="K6" s="1" t="str">
        <f>K5</f>
        <v>null</v>
      </c>
      <c r="L6" s="1" t="s">
        <v>71</v>
      </c>
      <c r="M6" s="1" t="s">
        <v>61</v>
      </c>
      <c r="N6" s="1">
        <v>156.5</v>
      </c>
      <c r="O6" s="8">
        <v>21019</v>
      </c>
      <c r="P6" s="1" t="s">
        <v>58</v>
      </c>
      <c r="Q6" s="1" t="s">
        <v>62</v>
      </c>
      <c r="R6" s="1" t="s">
        <v>63</v>
      </c>
      <c r="S6" s="1" t="s">
        <v>64</v>
      </c>
      <c r="T6" s="1" t="s">
        <v>88</v>
      </c>
      <c r="U6" s="9">
        <v>23</v>
      </c>
      <c r="V6" s="1" t="s">
        <v>59</v>
      </c>
      <c r="W6" s="8" t="s">
        <v>100</v>
      </c>
      <c r="X6" s="1" t="s">
        <v>66</v>
      </c>
      <c r="Y6" s="1" t="s">
        <v>59</v>
      </c>
      <c r="Z6" s="1" t="s">
        <v>59</v>
      </c>
      <c r="AA6" s="1" t="s">
        <v>67</v>
      </c>
      <c r="AB6" s="1" t="s">
        <v>72</v>
      </c>
      <c r="AC6" s="1" t="s">
        <v>74</v>
      </c>
    </row>
    <row r="7" spans="1:29" ht="90">
      <c r="A7" s="7" t="s">
        <v>103</v>
      </c>
      <c r="B7" s="1" t="s">
        <v>59</v>
      </c>
      <c r="C7" s="1" t="s">
        <v>89</v>
      </c>
      <c r="D7" s="3" t="s">
        <v>59</v>
      </c>
      <c r="E7" s="1" t="s">
        <v>70</v>
      </c>
      <c r="F7" s="1">
        <v>25512617</v>
      </c>
      <c r="G7" s="1" t="s">
        <v>76</v>
      </c>
      <c r="H7" s="7" t="s">
        <v>79</v>
      </c>
      <c r="I7" s="1" t="str">
        <f>I6</f>
        <v>КНП "ЦПМСД №5 м.Вінниці"</v>
      </c>
      <c r="J7" s="1" t="str">
        <f>J6</f>
        <v>05484362</v>
      </c>
      <c r="K7" s="1" t="s">
        <v>59</v>
      </c>
      <c r="L7" s="1" t="s">
        <v>71</v>
      </c>
      <c r="M7" s="1" t="s">
        <v>61</v>
      </c>
      <c r="N7" s="1">
        <v>236.6</v>
      </c>
      <c r="O7" s="8">
        <v>21012</v>
      </c>
      <c r="P7" s="1" t="s">
        <v>58</v>
      </c>
      <c r="Q7" s="1" t="s">
        <v>62</v>
      </c>
      <c r="R7" s="1" t="s">
        <v>63</v>
      </c>
      <c r="S7" s="1" t="s">
        <v>64</v>
      </c>
      <c r="T7" s="1" t="s">
        <v>90</v>
      </c>
      <c r="U7" s="9">
        <v>48</v>
      </c>
      <c r="V7" s="1" t="s">
        <v>59</v>
      </c>
      <c r="W7" s="8" t="s">
        <v>100</v>
      </c>
      <c r="X7" s="1" t="s">
        <v>66</v>
      </c>
      <c r="Y7" s="1" t="s">
        <v>59</v>
      </c>
      <c r="Z7" s="1" t="s">
        <v>59</v>
      </c>
      <c r="AA7" s="1" t="s">
        <v>67</v>
      </c>
      <c r="AB7" s="1" t="s">
        <v>72</v>
      </c>
      <c r="AC7" s="1" t="s">
        <v>91</v>
      </c>
    </row>
    <row r="8" spans="1:29" ht="150">
      <c r="A8" s="7" t="s">
        <v>104</v>
      </c>
      <c r="B8" t="s">
        <v>59</v>
      </c>
      <c r="C8" s="1" t="s">
        <v>92</v>
      </c>
      <c r="D8" s="3" t="s">
        <v>59</v>
      </c>
      <c r="E8" s="2" t="s">
        <v>70</v>
      </c>
      <c r="F8" s="1">
        <v>25512617</v>
      </c>
      <c r="G8" s="17" t="s">
        <v>109</v>
      </c>
      <c r="H8" s="16" t="s">
        <v>110</v>
      </c>
      <c r="I8" s="2" t="s">
        <v>76</v>
      </c>
      <c r="J8" s="1" t="str">
        <f>J7</f>
        <v>05484362</v>
      </c>
      <c r="K8" t="str">
        <f>K7</f>
        <v>null</v>
      </c>
      <c r="L8" s="2" t="s">
        <v>71</v>
      </c>
      <c r="M8" s="2" t="s">
        <v>61</v>
      </c>
      <c r="N8" s="2">
        <v>446.4</v>
      </c>
      <c r="O8" s="8">
        <v>21019</v>
      </c>
      <c r="P8" s="2" t="s">
        <v>58</v>
      </c>
      <c r="Q8" s="2" t="s">
        <v>62</v>
      </c>
      <c r="R8" s="2" t="s">
        <v>63</v>
      </c>
      <c r="S8" s="1" t="s">
        <v>64</v>
      </c>
      <c r="T8" s="2" t="s">
        <v>93</v>
      </c>
      <c r="U8" s="10">
        <v>138</v>
      </c>
      <c r="V8" s="2" t="s">
        <v>59</v>
      </c>
      <c r="W8" s="8" t="s">
        <v>100</v>
      </c>
      <c r="X8" s="2" t="s">
        <v>66</v>
      </c>
      <c r="Y8" s="2" t="s">
        <v>59</v>
      </c>
      <c r="Z8" t="s">
        <v>59</v>
      </c>
      <c r="AA8" s="2" t="s">
        <v>67</v>
      </c>
      <c r="AB8" s="1" t="s">
        <v>72</v>
      </c>
      <c r="AC8" s="1" t="s">
        <v>69</v>
      </c>
    </row>
    <row r="9" spans="1:29" ht="150">
      <c r="A9" s="7" t="s">
        <v>107</v>
      </c>
      <c r="B9" s="3" t="s">
        <v>59</v>
      </c>
      <c r="C9" s="1" t="s">
        <v>94</v>
      </c>
      <c r="D9" s="3" t="s">
        <v>59</v>
      </c>
      <c r="E9" s="1" t="s">
        <v>70</v>
      </c>
      <c r="F9" s="3">
        <v>25512617</v>
      </c>
      <c r="G9" s="4" t="s">
        <v>76</v>
      </c>
      <c r="H9" s="1" t="str">
        <f>H8</f>
        <v>01982755</v>
      </c>
      <c r="I9" s="3" t="s">
        <v>76</v>
      </c>
      <c r="J9" s="1" t="str">
        <f>J8</f>
        <v>05484362</v>
      </c>
      <c r="K9" s="3" t="s">
        <v>59</v>
      </c>
      <c r="L9" s="1" t="s">
        <v>71</v>
      </c>
      <c r="M9" s="3" t="s">
        <v>61</v>
      </c>
      <c r="N9" s="6">
        <v>134.9</v>
      </c>
      <c r="O9" s="8">
        <v>23240</v>
      </c>
      <c r="P9" s="1" t="s">
        <v>58</v>
      </c>
      <c r="Q9" s="1" t="s">
        <v>62</v>
      </c>
      <c r="R9" s="1" t="s">
        <v>63</v>
      </c>
      <c r="S9" s="1" t="s">
        <v>95</v>
      </c>
      <c r="T9" s="3" t="s">
        <v>73</v>
      </c>
      <c r="U9" s="11">
        <v>2</v>
      </c>
      <c r="V9" s="3" t="s">
        <v>59</v>
      </c>
      <c r="W9" s="8" t="s">
        <v>100</v>
      </c>
      <c r="X9" s="3" t="s">
        <v>66</v>
      </c>
      <c r="Y9" s="3" t="s">
        <v>59</v>
      </c>
      <c r="Z9" s="3" t="s">
        <v>59</v>
      </c>
      <c r="AA9" s="3" t="s">
        <v>67</v>
      </c>
      <c r="AB9" s="1" t="s">
        <v>72</v>
      </c>
      <c r="AC9" s="1" t="s">
        <v>69</v>
      </c>
    </row>
    <row r="10" spans="1:29" ht="60">
      <c r="A10" s="7" t="s">
        <v>108</v>
      </c>
      <c r="B10" s="3" t="s">
        <v>59</v>
      </c>
      <c r="C10" s="1" t="s">
        <v>96</v>
      </c>
      <c r="D10" s="3" t="s">
        <v>59</v>
      </c>
      <c r="E10" s="1" t="s">
        <v>70</v>
      </c>
      <c r="F10" s="3">
        <v>25512617</v>
      </c>
      <c r="G10" s="5" t="s">
        <v>76</v>
      </c>
      <c r="H10" s="1" t="str">
        <f>H9</f>
        <v>01982755</v>
      </c>
      <c r="I10" s="3" t="s">
        <v>76</v>
      </c>
      <c r="J10" s="1" t="str">
        <f>J9</f>
        <v>05484362</v>
      </c>
      <c r="K10" s="3" t="s">
        <v>59</v>
      </c>
      <c r="L10" s="1" t="s">
        <v>71</v>
      </c>
      <c r="M10" s="3" t="s">
        <v>61</v>
      </c>
      <c r="N10" s="6">
        <v>267.89999999999998</v>
      </c>
      <c r="O10" s="8">
        <v>23219</v>
      </c>
      <c r="P10" s="1" t="s">
        <v>58</v>
      </c>
      <c r="Q10" s="1" t="s">
        <v>62</v>
      </c>
      <c r="R10" s="1" t="s">
        <v>63</v>
      </c>
      <c r="S10" s="1" t="s">
        <v>97</v>
      </c>
      <c r="T10" s="3" t="s">
        <v>98</v>
      </c>
      <c r="U10" s="12" t="s">
        <v>99</v>
      </c>
      <c r="V10" s="3" t="s">
        <v>59</v>
      </c>
      <c r="W10" s="8" t="s">
        <v>100</v>
      </c>
      <c r="X10" s="3" t="s">
        <v>66</v>
      </c>
      <c r="Y10" s="3" t="s">
        <v>59</v>
      </c>
      <c r="Z10" s="3" t="s">
        <v>59</v>
      </c>
      <c r="AA10" s="3" t="s">
        <v>67</v>
      </c>
      <c r="AB10" s="1" t="s">
        <v>72</v>
      </c>
      <c r="AC10" s="1" t="s">
        <v>74</v>
      </c>
    </row>
  </sheetData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2021-05-14T09:05:27Z</dcterms:modified>
</cp:coreProperties>
</file>